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4" i="1" l="1"/>
  <c r="E23" i="1"/>
</calcChain>
</file>

<file path=xl/sharedStrings.xml><?xml version="1.0" encoding="utf-8"?>
<sst xmlns="http://schemas.openxmlformats.org/spreadsheetml/2006/main" count="79" uniqueCount="52">
  <si>
    <t>工 程 数 量 计 算 表</t>
    <phoneticPr fontId="3" type="noConversion"/>
  </si>
  <si>
    <t>工程名称：路面工程</t>
    <phoneticPr fontId="3" type="noConversion"/>
  </si>
  <si>
    <t>序号</t>
    <phoneticPr fontId="3" type="noConversion"/>
  </si>
  <si>
    <t>项目名称</t>
    <phoneticPr fontId="3" type="noConversion"/>
  </si>
  <si>
    <t>计   算   式</t>
    <phoneticPr fontId="3" type="noConversion"/>
  </si>
  <si>
    <t>单位</t>
    <phoneticPr fontId="3" type="noConversion"/>
  </si>
  <si>
    <t>数量</t>
    <phoneticPr fontId="3" type="noConversion"/>
  </si>
  <si>
    <t xml:space="preserve"> 机动车道路面结构</t>
    <phoneticPr fontId="3" type="noConversion"/>
  </si>
  <si>
    <r>
      <t>m</t>
    </r>
    <r>
      <rPr>
        <vertAlign val="superscript"/>
        <sz val="10"/>
        <rFont val="宋体"/>
        <family val="3"/>
        <charset val="134"/>
      </rPr>
      <t>2</t>
    </r>
    <phoneticPr fontId="3" type="noConversion"/>
  </si>
  <si>
    <t xml:space="preserve"> 粘  层:改性乳化沥青</t>
    <phoneticPr fontId="3" type="noConversion"/>
  </si>
  <si>
    <t xml:space="preserve"> 粘  层:乳化沥青</t>
    <phoneticPr fontId="3" type="noConversion"/>
  </si>
  <si>
    <t xml:space="preserve"> 封  层:1.0cm厚改性沥青同步碎石</t>
    <phoneticPr fontId="3" type="noConversion"/>
  </si>
  <si>
    <t xml:space="preserve"> 透  层:煤油稀释沥青</t>
    <phoneticPr fontId="3" type="noConversion"/>
  </si>
  <si>
    <t xml:space="preserve"> 人行道结构</t>
    <phoneticPr fontId="3" type="noConversion"/>
  </si>
  <si>
    <r>
      <t xml:space="preserve"> 安砌立平石（立石15×</t>
    </r>
    <r>
      <rPr>
        <sz val="10"/>
        <rFont val="宋体"/>
        <family val="3"/>
        <charset val="134"/>
      </rPr>
      <t>30</t>
    </r>
    <r>
      <rPr>
        <sz val="10"/>
        <rFont val="宋体"/>
        <family val="3"/>
        <charset val="134"/>
      </rPr>
      <t>cm、平石12×30cm）</t>
    </r>
    <phoneticPr fontId="3" type="noConversion"/>
  </si>
  <si>
    <t>m</t>
    <phoneticPr fontId="3" type="noConversion"/>
  </si>
  <si>
    <r>
      <t xml:space="preserve"> C15素混凝土垫层(厚1</t>
    </r>
    <r>
      <rPr>
        <sz val="10"/>
        <rFont val="宋体"/>
        <family val="3"/>
        <charset val="134"/>
      </rPr>
      <t>5</t>
    </r>
    <r>
      <rPr>
        <sz val="10"/>
        <rFont val="宋体"/>
        <family val="3"/>
        <charset val="134"/>
      </rPr>
      <t>cm)</t>
    </r>
    <phoneticPr fontId="3" type="noConversion"/>
  </si>
  <si>
    <t xml:space="preserve"> M7.5水泥砂浆（厚3cm）</t>
    <phoneticPr fontId="3" type="noConversion"/>
  </si>
  <si>
    <t xml:space="preserve"> 安砌锁边石（锁边石10×20cm）</t>
    <phoneticPr fontId="3" type="noConversion"/>
  </si>
  <si>
    <t xml:space="preserve"> 3cm厚1：3水泥砂浆</t>
    <phoneticPr fontId="3" type="noConversion"/>
  </si>
  <si>
    <t xml:space="preserve"> 果皮箱</t>
    <phoneticPr fontId="3" type="noConversion"/>
  </si>
  <si>
    <r>
      <t xml:space="preserve"> N= </t>
    </r>
    <r>
      <rPr>
        <sz val="10"/>
        <rFont val="宋体"/>
        <family val="3"/>
        <charset val="134"/>
      </rPr>
      <t>20</t>
    </r>
    <phoneticPr fontId="3" type="noConversion"/>
  </si>
  <si>
    <t>个</t>
    <phoneticPr fontId="3" type="noConversion"/>
  </si>
  <si>
    <r>
      <t>m</t>
    </r>
    <r>
      <rPr>
        <vertAlign val="superscript"/>
        <sz val="10"/>
        <rFont val="Arial"/>
        <family val="2"/>
      </rPr>
      <t>2</t>
    </r>
    <phoneticPr fontId="3" type="noConversion"/>
  </si>
  <si>
    <t>现有管线加固保护</t>
    <phoneticPr fontId="3" type="noConversion"/>
  </si>
  <si>
    <t xml:space="preserve"> S= 283.6*7.6=2155</t>
    <phoneticPr fontId="3" type="noConversion"/>
  </si>
  <si>
    <t xml:space="preserve"> S= 283.6*8.16=2314</t>
    <phoneticPr fontId="3" type="noConversion"/>
  </si>
  <si>
    <t xml:space="preserve"> L= 283.6*2=567</t>
    <phoneticPr fontId="3" type="noConversion"/>
  </si>
  <si>
    <t xml:space="preserve"> S= 283.6*0.9=255</t>
    <phoneticPr fontId="3" type="noConversion"/>
  </si>
  <si>
    <t xml:space="preserve"> S= 255</t>
    <phoneticPr fontId="3" type="noConversion"/>
  </si>
  <si>
    <t xml:space="preserve"> S= 283.6*0.18*2=102</t>
    <phoneticPr fontId="3" type="noConversion"/>
  </si>
  <si>
    <t xml:space="preserve"> S= 283.6*2*0.25=142</t>
    <phoneticPr fontId="3" type="noConversion"/>
  </si>
  <si>
    <t>S=350</t>
    <phoneticPr fontId="3" type="noConversion"/>
  </si>
  <si>
    <t>S=90</t>
    <phoneticPr fontId="3" type="noConversion"/>
  </si>
  <si>
    <t>拆除现有砖砌实体围墙</t>
    <phoneticPr fontId="3" type="noConversion"/>
  </si>
  <si>
    <t>L=60</t>
    <phoneticPr fontId="3" type="noConversion"/>
  </si>
  <si>
    <t>m</t>
    <phoneticPr fontId="3" type="noConversion"/>
  </si>
  <si>
    <t>新建通透式围墙</t>
    <phoneticPr fontId="3" type="noConversion"/>
  </si>
  <si>
    <t>拆除现有水泥路面结构 20cm厚</t>
    <phoneticPr fontId="3" type="noConversion"/>
  </si>
  <si>
    <t xml:space="preserve"> 上面层:3.0cmSBS改性沥青混凝土AC-13</t>
    <phoneticPr fontId="3" type="noConversion"/>
  </si>
  <si>
    <t xml:space="preserve"> 下面层:5.0cm中粒式沥青混凝土AC-20</t>
    <phoneticPr fontId="3" type="noConversion"/>
  </si>
  <si>
    <t xml:space="preserve"> 上基层:16cm5%水泥稳定碎石</t>
    <phoneticPr fontId="3" type="noConversion"/>
  </si>
  <si>
    <t xml:space="preserve"> 下基层:16cm4%水泥稳定碎石</t>
    <phoneticPr fontId="3" type="noConversion"/>
  </si>
  <si>
    <t xml:space="preserve"> 6cm厚透水砖</t>
    <phoneticPr fontId="3" type="noConversion"/>
  </si>
  <si>
    <t xml:space="preserve"> 3cm厚中砂</t>
    <phoneticPr fontId="3" type="noConversion"/>
  </si>
  <si>
    <t xml:space="preserve"> 垫  层:15cm级配碎石</t>
    <phoneticPr fontId="3" type="noConversion"/>
  </si>
  <si>
    <t xml:space="preserve"> 15cm厚C20无砂混凝土</t>
    <phoneticPr fontId="3" type="noConversion"/>
  </si>
  <si>
    <t xml:space="preserve"> S= 283.6*6.4=1815</t>
    <phoneticPr fontId="3" type="noConversion"/>
  </si>
  <si>
    <t xml:space="preserve"> S= 283.6*4.5=1276</t>
    <phoneticPr fontId="3" type="noConversion"/>
  </si>
  <si>
    <t xml:space="preserve"> L= 283.6*2*2-33=1101</t>
    <phoneticPr fontId="3" type="noConversion"/>
  </si>
  <si>
    <t xml:space="preserve"> 10cm厚C15素混凝土垫层</t>
    <phoneticPr fontId="3" type="noConversion"/>
  </si>
  <si>
    <t>工程地点：剪刀池社区驿马巷周边文体及公共设施提质改造工程（驿马巷道路建设）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</si>
</sst>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1" x14ac:knownFonts="1">
    <font>
      <sz val="11"/>
      <color theme="1"/>
      <name val="宋体"/>
      <family val="2"/>
      <scheme val="minor"/>
    </font>
    <font>
      <u/>
      <sz val="20"/>
      <name val="宋体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u/>
      <sz val="20"/>
      <name val="宋体"/>
      <family val="3"/>
      <charset val="134"/>
    </font>
    <font>
      <sz val="11"/>
      <name val="宋体"/>
      <family val="3"/>
      <charset val="134"/>
    </font>
    <font>
      <sz val="11"/>
      <name val="Arial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  <font>
      <vertAlign val="superscript"/>
      <sz val="10"/>
      <name val="宋体"/>
      <family val="3"/>
      <charset val="134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="130" zoomScaleNormal="130" zoomScaleSheetLayoutView="115" workbookViewId="0">
      <selection activeCell="G15" sqref="G15"/>
    </sheetView>
  </sheetViews>
  <sheetFormatPr defaultRowHeight="13.5" x14ac:dyDescent="0.15"/>
  <cols>
    <col min="1" max="1" width="8.5" customWidth="1"/>
    <col min="2" max="2" width="34.375" customWidth="1"/>
    <col min="3" max="3" width="26.625" customWidth="1"/>
    <col min="4" max="4" width="8.375" customWidth="1"/>
  </cols>
  <sheetData>
    <row r="1" spans="1:5" ht="25.5" x14ac:dyDescent="0.3">
      <c r="A1" s="17" t="s">
        <v>0</v>
      </c>
      <c r="B1" s="18"/>
      <c r="C1" s="18"/>
      <c r="D1" s="18"/>
      <c r="E1" s="18"/>
    </row>
    <row r="2" spans="1:5" ht="25.5" x14ac:dyDescent="0.3">
      <c r="A2" s="1" t="s">
        <v>1</v>
      </c>
      <c r="B2" s="2"/>
      <c r="C2" s="3"/>
      <c r="D2" s="3"/>
      <c r="E2" s="3"/>
    </row>
    <row r="3" spans="1:5" ht="25.5" x14ac:dyDescent="0.3">
      <c r="A3" s="1" t="s">
        <v>51</v>
      </c>
      <c r="B3" s="2"/>
      <c r="C3" s="3"/>
      <c r="D3" s="3"/>
      <c r="E3" s="3"/>
    </row>
    <row r="4" spans="1:5" x14ac:dyDescent="0.1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15">
      <c r="A5" s="4">
        <v>1</v>
      </c>
      <c r="B5" s="5" t="s">
        <v>7</v>
      </c>
      <c r="C5" s="6"/>
      <c r="D5" s="7"/>
      <c r="E5" s="8"/>
    </row>
    <row r="6" spans="1:5" ht="14.25" x14ac:dyDescent="0.15">
      <c r="A6" s="9"/>
      <c r="B6" s="5" t="s">
        <v>39</v>
      </c>
      <c r="C6" s="6" t="s">
        <v>47</v>
      </c>
      <c r="D6" s="7" t="s">
        <v>8</v>
      </c>
      <c r="E6" s="8">
        <v>1815</v>
      </c>
    </row>
    <row r="7" spans="1:5" ht="14.25" x14ac:dyDescent="0.15">
      <c r="A7" s="9"/>
      <c r="B7" s="5" t="s">
        <v>9</v>
      </c>
      <c r="C7" s="6" t="s">
        <v>47</v>
      </c>
      <c r="D7" s="7" t="s">
        <v>8</v>
      </c>
      <c r="E7" s="8">
        <v>1815</v>
      </c>
    </row>
    <row r="8" spans="1:5" ht="14.25" x14ac:dyDescent="0.15">
      <c r="A8" s="9"/>
      <c r="B8" s="10" t="s">
        <v>40</v>
      </c>
      <c r="C8" s="6" t="s">
        <v>47</v>
      </c>
      <c r="D8" s="7" t="s">
        <v>8</v>
      </c>
      <c r="E8" s="8">
        <v>1815</v>
      </c>
    </row>
    <row r="9" spans="1:5" ht="14.25" x14ac:dyDescent="0.15">
      <c r="A9" s="9"/>
      <c r="B9" s="5" t="s">
        <v>10</v>
      </c>
      <c r="C9" s="6" t="s">
        <v>47</v>
      </c>
      <c r="D9" s="7" t="s">
        <v>8</v>
      </c>
      <c r="E9" s="8">
        <v>1815</v>
      </c>
    </row>
    <row r="10" spans="1:5" ht="14.25" x14ac:dyDescent="0.15">
      <c r="A10" s="9"/>
      <c r="B10" s="5" t="s">
        <v>11</v>
      </c>
      <c r="C10" s="6" t="s">
        <v>47</v>
      </c>
      <c r="D10" s="7" t="s">
        <v>8</v>
      </c>
      <c r="E10" s="8">
        <v>1815</v>
      </c>
    </row>
    <row r="11" spans="1:5" ht="14.25" x14ac:dyDescent="0.15">
      <c r="A11" s="9"/>
      <c r="B11" s="5" t="s">
        <v>12</v>
      </c>
      <c r="C11" s="6" t="s">
        <v>47</v>
      </c>
      <c r="D11" s="7" t="s">
        <v>8</v>
      </c>
      <c r="E11" s="8">
        <v>1815</v>
      </c>
    </row>
    <row r="12" spans="1:5" ht="14.25" x14ac:dyDescent="0.15">
      <c r="A12" s="9"/>
      <c r="B12" s="5" t="s">
        <v>41</v>
      </c>
      <c r="C12" s="6" t="s">
        <v>47</v>
      </c>
      <c r="D12" s="7" t="s">
        <v>8</v>
      </c>
      <c r="E12" s="8">
        <v>1815</v>
      </c>
    </row>
    <row r="13" spans="1:5" ht="14.25" x14ac:dyDescent="0.15">
      <c r="A13" s="9"/>
      <c r="B13" s="5" t="s">
        <v>42</v>
      </c>
      <c r="C13" s="6" t="s">
        <v>25</v>
      </c>
      <c r="D13" s="7" t="s">
        <v>8</v>
      </c>
      <c r="E13" s="8">
        <v>2155</v>
      </c>
    </row>
    <row r="14" spans="1:5" ht="14.25" x14ac:dyDescent="0.15">
      <c r="A14" s="9"/>
      <c r="B14" s="5" t="s">
        <v>45</v>
      </c>
      <c r="C14" s="6" t="s">
        <v>26</v>
      </c>
      <c r="D14" s="7" t="s">
        <v>8</v>
      </c>
      <c r="E14" s="8">
        <v>2314</v>
      </c>
    </row>
    <row r="15" spans="1:5" ht="14.25" x14ac:dyDescent="0.15">
      <c r="A15" s="9">
        <v>2</v>
      </c>
      <c r="B15" s="5" t="s">
        <v>13</v>
      </c>
      <c r="C15" s="11"/>
      <c r="D15" s="7"/>
      <c r="E15" s="8"/>
    </row>
    <row r="16" spans="1:5" ht="14.25" x14ac:dyDescent="0.15">
      <c r="A16" s="9"/>
      <c r="B16" s="5" t="s">
        <v>43</v>
      </c>
      <c r="C16" s="11" t="s">
        <v>48</v>
      </c>
      <c r="D16" s="7" t="s">
        <v>8</v>
      </c>
      <c r="E16" s="8">
        <v>1276</v>
      </c>
    </row>
    <row r="17" spans="1:5" ht="14.25" x14ac:dyDescent="0.15">
      <c r="A17" s="9"/>
      <c r="B17" s="5" t="s">
        <v>44</v>
      </c>
      <c r="C17" s="11" t="s">
        <v>48</v>
      </c>
      <c r="D17" s="7" t="s">
        <v>8</v>
      </c>
      <c r="E17" s="8">
        <v>1276</v>
      </c>
    </row>
    <row r="18" spans="1:5" ht="14.25" x14ac:dyDescent="0.15">
      <c r="A18" s="9"/>
      <c r="B18" s="5" t="s">
        <v>46</v>
      </c>
      <c r="C18" s="11" t="s">
        <v>48</v>
      </c>
      <c r="D18" s="7" t="s">
        <v>8</v>
      </c>
      <c r="E18" s="8">
        <v>1276</v>
      </c>
    </row>
    <row r="19" spans="1:5" ht="14.25" x14ac:dyDescent="0.15">
      <c r="A19" s="9">
        <v>3</v>
      </c>
      <c r="B19" s="5" t="s">
        <v>14</v>
      </c>
      <c r="C19" s="11" t="s">
        <v>49</v>
      </c>
      <c r="D19" s="7" t="s">
        <v>15</v>
      </c>
      <c r="E19" s="8">
        <v>1101</v>
      </c>
    </row>
    <row r="20" spans="1:5" ht="14.25" x14ac:dyDescent="0.15">
      <c r="A20" s="9"/>
      <c r="B20" s="5" t="s">
        <v>16</v>
      </c>
      <c r="C20" s="11" t="s">
        <v>28</v>
      </c>
      <c r="D20" s="7" t="s">
        <v>8</v>
      </c>
      <c r="E20" s="8">
        <v>255</v>
      </c>
    </row>
    <row r="21" spans="1:5" ht="14.25" x14ac:dyDescent="0.15">
      <c r="A21" s="4"/>
      <c r="B21" s="10" t="s">
        <v>17</v>
      </c>
      <c r="C21" s="11" t="s">
        <v>29</v>
      </c>
      <c r="D21" s="7" t="s">
        <v>8</v>
      </c>
      <c r="E21" s="12">
        <v>255</v>
      </c>
    </row>
    <row r="22" spans="1:5" ht="14.25" x14ac:dyDescent="0.15">
      <c r="A22" s="9">
        <v>4</v>
      </c>
      <c r="B22" s="5" t="s">
        <v>18</v>
      </c>
      <c r="C22" s="11" t="s">
        <v>27</v>
      </c>
      <c r="D22" s="7" t="s">
        <v>15</v>
      </c>
      <c r="E22" s="8">
        <v>567</v>
      </c>
    </row>
    <row r="23" spans="1:5" ht="14.25" x14ac:dyDescent="0.15">
      <c r="A23" s="9"/>
      <c r="B23" s="5" t="s">
        <v>19</v>
      </c>
      <c r="C23" s="11" t="s">
        <v>30</v>
      </c>
      <c r="D23" s="7" t="s">
        <v>8</v>
      </c>
      <c r="E23" s="8">
        <f>E22*0.18</f>
        <v>102.06</v>
      </c>
    </row>
    <row r="24" spans="1:5" ht="14.25" x14ac:dyDescent="0.15">
      <c r="A24" s="9"/>
      <c r="B24" s="5" t="s">
        <v>50</v>
      </c>
      <c r="C24" s="11" t="s">
        <v>31</v>
      </c>
      <c r="D24" s="7" t="s">
        <v>8</v>
      </c>
      <c r="E24" s="8">
        <f>E22*0.25</f>
        <v>141.75</v>
      </c>
    </row>
    <row r="25" spans="1:5" ht="14.25" x14ac:dyDescent="0.15">
      <c r="A25" s="13">
        <v>5</v>
      </c>
      <c r="B25" s="5" t="s">
        <v>20</v>
      </c>
      <c r="C25" s="11" t="s">
        <v>21</v>
      </c>
      <c r="D25" s="7" t="s">
        <v>22</v>
      </c>
      <c r="E25" s="8">
        <v>20</v>
      </c>
    </row>
    <row r="26" spans="1:5" ht="14.25" x14ac:dyDescent="0.15">
      <c r="A26" s="13">
        <v>6</v>
      </c>
      <c r="B26" s="14" t="s">
        <v>38</v>
      </c>
      <c r="C26" s="11" t="s">
        <v>32</v>
      </c>
      <c r="D26" s="7" t="s">
        <v>23</v>
      </c>
      <c r="E26" s="7">
        <v>350</v>
      </c>
    </row>
    <row r="27" spans="1:5" ht="14.25" x14ac:dyDescent="0.15">
      <c r="A27" s="15">
        <v>7</v>
      </c>
      <c r="B27" s="14" t="s">
        <v>34</v>
      </c>
      <c r="C27" s="14" t="s">
        <v>35</v>
      </c>
      <c r="D27" s="16" t="s">
        <v>36</v>
      </c>
      <c r="E27" s="16">
        <v>60</v>
      </c>
    </row>
    <row r="28" spans="1:5" ht="14.25" x14ac:dyDescent="0.15">
      <c r="A28" s="13">
        <v>8</v>
      </c>
      <c r="B28" s="14" t="s">
        <v>37</v>
      </c>
      <c r="C28" s="14" t="s">
        <v>35</v>
      </c>
      <c r="D28" s="16" t="s">
        <v>36</v>
      </c>
      <c r="E28" s="16">
        <v>60</v>
      </c>
    </row>
    <row r="29" spans="1:5" ht="14.25" x14ac:dyDescent="0.15">
      <c r="A29" s="13">
        <v>9</v>
      </c>
      <c r="B29" s="11" t="s">
        <v>24</v>
      </c>
      <c r="C29" s="11" t="s">
        <v>33</v>
      </c>
      <c r="D29" s="7" t="s">
        <v>23</v>
      </c>
      <c r="E29" s="7">
        <v>90</v>
      </c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2025-06-17T02:37:26Z</dcterms:modified>
</cp:coreProperties>
</file>